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C47C6E8F-66C9-4587-9EAF-517D1F4150E8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Plan1!$B$2:$T$13</definedName>
    <definedName name="_xlnm.Print_Area" localSheetId="0">Plan1!$A$1:$T$39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3" i="3" l="1"/>
  <c r="C13" i="3" l="1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S13" i="3"/>
  <c r="T3" i="3"/>
  <c r="T4" i="3"/>
  <c r="T5" i="3"/>
  <c r="T6" i="3"/>
  <c r="T7" i="3"/>
  <c r="T8" i="3"/>
  <c r="T9" i="3"/>
  <c r="T10" i="3"/>
  <c r="T11" i="3"/>
  <c r="T12" i="3"/>
  <c r="T13" i="3" l="1"/>
</calcChain>
</file>

<file path=xl/sharedStrings.xml><?xml version="1.0" encoding="utf-8"?>
<sst xmlns="http://schemas.openxmlformats.org/spreadsheetml/2006/main" count="101" uniqueCount="59">
  <si>
    <t>Total</t>
  </si>
  <si>
    <t>-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</si>
  <si>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</si>
  <si>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</si>
  <si>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</si>
  <si>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</si>
  <si>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</si>
  <si>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</si>
  <si>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</si>
  <si>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</si>
  <si>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</si>
  <si>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</si>
  <si>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</si>
  <si>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</si>
  <si>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</si>
  <si>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</si>
  <si>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</si>
  <si>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</si>
  <si>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</si>
  <si>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</si>
  <si>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</si>
  <si>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</si>
  <si>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</si>
  <si>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</si>
  <si>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</si>
  <si>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</si>
  <si>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</si>
  <si>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Abadiânia</t>
  </si>
  <si>
    <t>Alexânia</t>
  </si>
  <si>
    <t>Anápolis</t>
  </si>
  <si>
    <t>Campo Limpo de Goiás</t>
  </si>
  <si>
    <t>Cocalzinho de Goiás</t>
  </si>
  <si>
    <t>Corumbá de Goiás</t>
  </si>
  <si>
    <t>Gameleira de Goiás</t>
  </si>
  <si>
    <t>Goianápolis</t>
  </si>
  <si>
    <t>Pirenópolis</t>
  </si>
  <si>
    <t>Terezópolis de Goiás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</si>
  <si>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</si>
  <si>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</si>
  <si>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</si>
  <si>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</si>
  <si>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</si>
  <si>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</si>
  <si>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</si>
  <si>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</si>
  <si>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</si>
  <si>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</si>
  <si>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</si>
  <si>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</si>
  <si>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</si>
  <si>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</si>
  <si>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</si>
  <si>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</si>
  <si>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</si>
  <si>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</si>
  <si>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</si>
  <si>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</si>
  <si>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PIRENEUS</t>
  </si>
  <si>
    <t>Regional Pireneus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</si>
</sst>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39"/>
  <sheetViews>
    <sheetView tabSelected="1" zoomScale="80" zoomScaleNormal="80" zoomScaleSheetLayoutView="90" workbookViewId="0">
      <selection activeCell="N23" sqref="N23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6" ht="15" customHeight="1" x14ac:dyDescent="0.25">
      <c r="A1" s="42" t="s">
        <v>38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6" s="2" customFormat="1" ht="45.75" customHeight="1" x14ac:dyDescent="0.25">
      <c r="A2" s="18" t="s">
        <v>39</v>
      </c>
      <c r="B2" s="18" t="s">
        <v>26</v>
      </c>
      <c r="C2" s="22" t="s">
        <v>40</v>
      </c>
      <c r="D2" s="22" t="s">
        <v>41</v>
      </c>
      <c r="E2" s="22" t="s">
        <v>42</v>
      </c>
      <c r="F2" s="22" t="s">
        <v>43</v>
      </c>
      <c r="G2" s="22" t="s">
        <v>44</v>
      </c>
      <c r="H2" s="22" t="s">
        <v>45</v>
      </c>
      <c r="I2" s="22" t="s">
        <v>46</v>
      </c>
      <c r="J2" s="22" t="s">
        <v>47</v>
      </c>
      <c r="K2" s="22" t="s">
        <v>48</v>
      </c>
      <c r="L2" s="22" t="s">
        <v>49</v>
      </c>
      <c r="M2" s="22" t="s">
        <v>50</v>
      </c>
      <c r="N2" s="22" t="s">
        <v>51</v>
      </c>
      <c r="O2" s="22" t="s">
        <v>52</v>
      </c>
      <c r="P2" s="22" t="s">
        <v>53</v>
      </c>
      <c r="Q2" s="22" t="s">
        <v>54</v>
      </c>
      <c r="R2" s="22" t="s">
        <v>55</v>
      </c>
      <c r="S2" s="22" t="s">
        <v>56</v>
      </c>
      <c r="T2" s="19" t="s">
        <v>0</v>
      </c>
    </row>
    <row r="3" spans="1:26" x14ac:dyDescent="0.25">
      <c r="A3" s="23" t="s">
        <v>57</v>
      </c>
      <c r="B3" s="24" t="s">
        <v>27</v>
      </c>
      <c r="C3" s="25">
        <v>279</v>
      </c>
      <c r="D3" s="25">
        <v>1156</v>
      </c>
      <c r="E3" s="25">
        <v>3059</v>
      </c>
      <c r="F3" s="25">
        <v>139.5</v>
      </c>
      <c r="G3" s="25">
        <v>22.93150684931507</v>
      </c>
      <c r="H3" s="25">
        <v>10</v>
      </c>
      <c r="I3" s="25">
        <v>0</v>
      </c>
      <c r="J3" s="26" t="s">
        <v>1</v>
      </c>
      <c r="K3" s="27">
        <v>475.60461018240699</v>
      </c>
      <c r="L3" s="28">
        <v>351</v>
      </c>
      <c r="M3" s="25" t="s">
        <v>1</v>
      </c>
      <c r="N3" s="25" t="s">
        <v>1</v>
      </c>
      <c r="O3" s="25">
        <v>0</v>
      </c>
      <c r="P3" s="25">
        <v>1333</v>
      </c>
      <c r="Q3" s="25">
        <v>182</v>
      </c>
      <c r="R3" s="25" t="s">
        <v>1</v>
      </c>
      <c r="S3" s="25">
        <v>2</v>
      </c>
      <c r="T3" s="29">
        <f t="shared" ref="T3:T12" si="0">SUM(C3:S3)</f>
        <v>7010.0361170317219</v>
      </c>
    </row>
    <row r="4" spans="1:26" x14ac:dyDescent="0.25">
      <c r="A4" s="23" t="s">
        <v>57</v>
      </c>
      <c r="B4" s="24" t="s">
        <v>28</v>
      </c>
      <c r="C4" s="25">
        <v>595.5</v>
      </c>
      <c r="D4" s="25">
        <v>1943</v>
      </c>
      <c r="E4" s="25">
        <v>4283</v>
      </c>
      <c r="F4" s="25">
        <v>297.75</v>
      </c>
      <c r="G4" s="25">
        <v>48.945205479452056</v>
      </c>
      <c r="H4" s="25">
        <v>69</v>
      </c>
      <c r="I4" s="25">
        <v>0</v>
      </c>
      <c r="J4" s="26" t="s">
        <v>1</v>
      </c>
      <c r="K4" s="27">
        <v>644.43872934228693</v>
      </c>
      <c r="L4" s="28">
        <v>1087</v>
      </c>
      <c r="M4" s="25" t="s">
        <v>1</v>
      </c>
      <c r="N4" s="25">
        <v>252</v>
      </c>
      <c r="O4" s="25">
        <v>36</v>
      </c>
      <c r="P4" s="25">
        <v>1298</v>
      </c>
      <c r="Q4" s="25">
        <v>391</v>
      </c>
      <c r="R4" s="25" t="s">
        <v>1</v>
      </c>
      <c r="S4" s="25">
        <v>4</v>
      </c>
      <c r="T4" s="29">
        <f t="shared" si="0"/>
        <v>10949.633934821739</v>
      </c>
    </row>
    <row r="5" spans="1:26" x14ac:dyDescent="0.25">
      <c r="A5" s="23" t="s">
        <v>57</v>
      </c>
      <c r="B5" s="24" t="s">
        <v>29</v>
      </c>
      <c r="C5" s="25">
        <v>8739</v>
      </c>
      <c r="D5" s="25">
        <v>27230</v>
      </c>
      <c r="E5" s="25">
        <v>61127</v>
      </c>
      <c r="F5" s="25">
        <v>4369.5</v>
      </c>
      <c r="G5" s="25">
        <v>718.27397260273972</v>
      </c>
      <c r="H5" s="25">
        <v>750</v>
      </c>
      <c r="I5" s="25">
        <v>0</v>
      </c>
      <c r="J5" s="26">
        <v>60</v>
      </c>
      <c r="K5" s="27">
        <v>15140.99966661904</v>
      </c>
      <c r="L5" s="28">
        <v>12216</v>
      </c>
      <c r="M5" s="25">
        <v>34</v>
      </c>
      <c r="N5" s="25">
        <v>803</v>
      </c>
      <c r="O5" s="25">
        <v>190</v>
      </c>
      <c r="P5" s="25">
        <v>18299</v>
      </c>
      <c r="Q5" s="25">
        <v>3457</v>
      </c>
      <c r="R5" s="25">
        <v>1614</v>
      </c>
      <c r="S5" s="25">
        <v>53</v>
      </c>
      <c r="T5" s="29">
        <f t="shared" si="0"/>
        <v>154800.77363922179</v>
      </c>
    </row>
    <row r="6" spans="1:26" x14ac:dyDescent="0.25">
      <c r="A6" s="23" t="s">
        <v>57</v>
      </c>
      <c r="B6" s="24" t="s">
        <v>30</v>
      </c>
      <c r="C6" s="25">
        <v>181.5</v>
      </c>
      <c r="D6" s="25">
        <v>645</v>
      </c>
      <c r="E6" s="25">
        <v>1081</v>
      </c>
      <c r="F6" s="25">
        <v>90.75</v>
      </c>
      <c r="G6" s="25">
        <v>14.917808219178083</v>
      </c>
      <c r="H6" s="25">
        <v>9</v>
      </c>
      <c r="I6" s="25">
        <v>0</v>
      </c>
      <c r="J6" s="26" t="s">
        <v>1</v>
      </c>
      <c r="K6" s="27">
        <v>103.72815164071061</v>
      </c>
      <c r="L6" s="28">
        <v>290</v>
      </c>
      <c r="M6" s="25" t="s">
        <v>1</v>
      </c>
      <c r="N6" s="25" t="s">
        <v>1</v>
      </c>
      <c r="O6" s="25">
        <v>0</v>
      </c>
      <c r="P6" s="25">
        <v>275</v>
      </c>
      <c r="Q6" s="25">
        <v>47</v>
      </c>
      <c r="R6" s="25" t="s">
        <v>1</v>
      </c>
      <c r="S6" s="25" t="s">
        <v>1</v>
      </c>
      <c r="T6" s="29">
        <f t="shared" si="0"/>
        <v>2737.8959598598885</v>
      </c>
    </row>
    <row r="7" spans="1:26" x14ac:dyDescent="0.25">
      <c r="A7" s="23" t="s">
        <v>57</v>
      </c>
      <c r="B7" s="24" t="s">
        <v>31</v>
      </c>
      <c r="C7" s="25">
        <v>369</v>
      </c>
      <c r="D7" s="25">
        <v>1830</v>
      </c>
      <c r="E7" s="25">
        <v>3833</v>
      </c>
      <c r="F7" s="25">
        <v>184.5</v>
      </c>
      <c r="G7" s="25">
        <v>30.328767123287673</v>
      </c>
      <c r="H7" s="25">
        <v>21</v>
      </c>
      <c r="I7" s="25">
        <v>0</v>
      </c>
      <c r="J7" s="26" t="s">
        <v>1</v>
      </c>
      <c r="K7" s="27">
        <v>467.88017335809877</v>
      </c>
      <c r="L7" s="28">
        <v>756</v>
      </c>
      <c r="M7" s="25" t="s">
        <v>1</v>
      </c>
      <c r="N7" s="25" t="s">
        <v>1</v>
      </c>
      <c r="O7" s="25">
        <v>0</v>
      </c>
      <c r="P7" s="25">
        <v>985</v>
      </c>
      <c r="Q7" s="25">
        <v>226</v>
      </c>
      <c r="R7" s="25" t="s">
        <v>1</v>
      </c>
      <c r="S7" s="25">
        <v>0</v>
      </c>
      <c r="T7" s="29">
        <f t="shared" si="0"/>
        <v>8702.7089404813851</v>
      </c>
    </row>
    <row r="8" spans="1:26" x14ac:dyDescent="0.25">
      <c r="A8" s="23" t="s">
        <v>57</v>
      </c>
      <c r="B8" s="24" t="s">
        <v>32</v>
      </c>
      <c r="C8" s="25">
        <v>147</v>
      </c>
      <c r="D8" s="25">
        <v>600</v>
      </c>
      <c r="E8" s="25">
        <v>2026</v>
      </c>
      <c r="F8" s="25">
        <v>73.5</v>
      </c>
      <c r="G8" s="25">
        <v>12.082191780821919</v>
      </c>
      <c r="H8" s="25">
        <v>58</v>
      </c>
      <c r="I8" s="25">
        <v>0</v>
      </c>
      <c r="J8" s="26">
        <v>76</v>
      </c>
      <c r="K8" s="27">
        <v>335.4612563699576</v>
      </c>
      <c r="L8" s="28">
        <v>435</v>
      </c>
      <c r="M8" s="25" t="s">
        <v>1</v>
      </c>
      <c r="N8" s="25">
        <v>109</v>
      </c>
      <c r="O8" s="25">
        <v>26</v>
      </c>
      <c r="P8" s="25">
        <v>783</v>
      </c>
      <c r="Q8" s="25">
        <v>153</v>
      </c>
      <c r="R8" s="25" t="s">
        <v>1</v>
      </c>
      <c r="S8" s="25">
        <v>0</v>
      </c>
      <c r="T8" s="29">
        <f t="shared" si="0"/>
        <v>4834.04344815078</v>
      </c>
    </row>
    <row r="9" spans="1:26" x14ac:dyDescent="0.25">
      <c r="A9" s="23" t="s">
        <v>57</v>
      </c>
      <c r="B9" s="24" t="s">
        <v>33</v>
      </c>
      <c r="C9" s="25">
        <v>57</v>
      </c>
      <c r="D9" s="25">
        <v>210</v>
      </c>
      <c r="E9" s="25">
        <v>684</v>
      </c>
      <c r="F9" s="25">
        <v>28.5</v>
      </c>
      <c r="G9" s="25">
        <v>4.6849315068493151</v>
      </c>
      <c r="H9" s="25">
        <v>1</v>
      </c>
      <c r="I9" s="25">
        <v>0</v>
      </c>
      <c r="J9" s="26" t="s">
        <v>1</v>
      </c>
      <c r="K9" s="27">
        <v>90.486259941896463</v>
      </c>
      <c r="L9" s="28">
        <v>148</v>
      </c>
      <c r="M9" s="25" t="s">
        <v>1</v>
      </c>
      <c r="N9" s="25" t="s">
        <v>1</v>
      </c>
      <c r="O9" s="25">
        <v>0</v>
      </c>
      <c r="P9" s="25">
        <v>252</v>
      </c>
      <c r="Q9" s="25">
        <v>33</v>
      </c>
      <c r="R9" s="25" t="s">
        <v>1</v>
      </c>
      <c r="S9" s="25" t="s">
        <v>1</v>
      </c>
      <c r="T9" s="29">
        <f t="shared" si="0"/>
        <v>1508.6711914487457</v>
      </c>
    </row>
    <row r="10" spans="1:26" x14ac:dyDescent="0.25">
      <c r="A10" s="23" t="s">
        <v>57</v>
      </c>
      <c r="B10" s="24" t="s">
        <v>34</v>
      </c>
      <c r="C10" s="25">
        <v>282</v>
      </c>
      <c r="D10" s="25">
        <v>1016</v>
      </c>
      <c r="E10" s="25">
        <v>1995</v>
      </c>
      <c r="F10" s="25">
        <v>141</v>
      </c>
      <c r="G10" s="25">
        <v>23.17808219178082</v>
      </c>
      <c r="H10" s="25">
        <v>11</v>
      </c>
      <c r="I10" s="25">
        <v>0</v>
      </c>
      <c r="J10" s="26" t="s">
        <v>1</v>
      </c>
      <c r="K10" s="27">
        <v>211.87026718102581</v>
      </c>
      <c r="L10" s="28">
        <v>473</v>
      </c>
      <c r="M10" s="25" t="s">
        <v>1</v>
      </c>
      <c r="N10" s="25">
        <v>67</v>
      </c>
      <c r="O10" s="25">
        <v>21</v>
      </c>
      <c r="P10" s="25">
        <v>495</v>
      </c>
      <c r="Q10" s="25">
        <v>177</v>
      </c>
      <c r="R10" s="25" t="s">
        <v>1</v>
      </c>
      <c r="S10" s="25">
        <v>0</v>
      </c>
      <c r="T10" s="29">
        <f t="shared" si="0"/>
        <v>4913.0483493728061</v>
      </c>
    </row>
    <row r="11" spans="1:26" x14ac:dyDescent="0.25">
      <c r="A11" s="23" t="s">
        <v>57</v>
      </c>
      <c r="B11" s="24" t="s">
        <v>35</v>
      </c>
      <c r="C11" s="25">
        <v>457.5</v>
      </c>
      <c r="D11" s="25">
        <v>1627</v>
      </c>
      <c r="E11" s="25">
        <v>5113</v>
      </c>
      <c r="F11" s="25">
        <v>228.75</v>
      </c>
      <c r="G11" s="25">
        <v>37.602739726027394</v>
      </c>
      <c r="H11" s="25">
        <v>44</v>
      </c>
      <c r="I11" s="25">
        <v>0</v>
      </c>
      <c r="J11" s="26">
        <v>53</v>
      </c>
      <c r="K11" s="27">
        <v>809.96237557746338</v>
      </c>
      <c r="L11" s="28">
        <v>855</v>
      </c>
      <c r="M11" s="25" t="s">
        <v>1</v>
      </c>
      <c r="N11" s="25" t="s">
        <v>1</v>
      </c>
      <c r="O11" s="25">
        <v>0</v>
      </c>
      <c r="P11" s="25">
        <v>1645</v>
      </c>
      <c r="Q11" s="25">
        <v>314</v>
      </c>
      <c r="R11" s="25" t="s">
        <v>1</v>
      </c>
      <c r="S11" s="25">
        <v>1</v>
      </c>
      <c r="T11" s="29">
        <f t="shared" si="0"/>
        <v>11185.815115303491</v>
      </c>
    </row>
    <row r="12" spans="1:26" x14ac:dyDescent="0.25">
      <c r="A12" s="23" t="s">
        <v>57</v>
      </c>
      <c r="B12" s="24" t="s">
        <v>36</v>
      </c>
      <c r="C12" s="25">
        <v>124.5</v>
      </c>
      <c r="D12" s="25">
        <v>518</v>
      </c>
      <c r="E12" s="25">
        <v>1214</v>
      </c>
      <c r="F12" s="25">
        <v>62.25</v>
      </c>
      <c r="G12" s="25">
        <v>10.232876712328768</v>
      </c>
      <c r="H12" s="25">
        <v>23</v>
      </c>
      <c r="I12" s="25">
        <v>0</v>
      </c>
      <c r="J12" s="26" t="s">
        <v>1</v>
      </c>
      <c r="K12" s="27">
        <v>124.69448016383291</v>
      </c>
      <c r="L12" s="28">
        <v>298</v>
      </c>
      <c r="M12" s="25" t="s">
        <v>1</v>
      </c>
      <c r="N12" s="25" t="s">
        <v>1</v>
      </c>
      <c r="O12" s="25">
        <v>0</v>
      </c>
      <c r="P12" s="25">
        <v>229</v>
      </c>
      <c r="Q12" s="25">
        <v>176</v>
      </c>
      <c r="R12" s="25" t="s">
        <v>1</v>
      </c>
      <c r="S12" s="25" t="s">
        <v>1</v>
      </c>
      <c r="T12" s="29">
        <f t="shared" si="0"/>
        <v>2779.6773568761619</v>
      </c>
    </row>
    <row r="13" spans="1:26" x14ac:dyDescent="0.25">
      <c r="A13" s="45" t="s">
        <v>58</v>
      </c>
      <c r="B13" s="46"/>
      <c r="C13" s="20">
        <f>SUM(C3:C12)</f>
        <v>11232</v>
      </c>
      <c r="D13" s="20">
        <f>SUM(D3:D12)</f>
        <v>36775</v>
      </c>
      <c r="E13" s="20">
        <f>SUM(E3:E12)</f>
        <v>84415</v>
      </c>
      <c r="F13" s="20">
        <f>SUM(F3:F12)</f>
        <v>5616</v>
      </c>
      <c r="G13" s="20">
        <f>SUM(G3:G12)</f>
        <v>923.17808219178085</v>
      </c>
      <c r="H13" s="20">
        <f>SUM(H3:H12)</f>
        <v>996</v>
      </c>
      <c r="I13" s="20">
        <f>SUM(I3:I12)</f>
        <v>0</v>
      </c>
      <c r="J13" s="20">
        <f>SUM(J3:J12)</f>
        <v>189</v>
      </c>
      <c r="K13" s="20">
        <f>SUM(K3:K12)</f>
        <v>18405.125970376721</v>
      </c>
      <c r="L13" s="20">
        <f>SUM(L3:L12)</f>
        <v>16909</v>
      </c>
      <c r="M13" s="20">
        <f>SUM(M3:M12)</f>
        <v>34</v>
      </c>
      <c r="N13" s="20">
        <f>SUM(N3:N12)</f>
        <v>1231</v>
      </c>
      <c r="O13" s="20">
        <f>SUM(O3:O12)</f>
        <v>273</v>
      </c>
      <c r="P13" s="20">
        <f>SUM(P3:P12)</f>
        <v>25594</v>
      </c>
      <c r="Q13" s="20">
        <f>SUM(Q3:Q12)</f>
        <v>5156</v>
      </c>
      <c r="R13" s="20">
        <f>SUM(R3:R12)</f>
        <v>1614</v>
      </c>
      <c r="S13" s="20">
        <f>SUM(S3:S12)</f>
        <v>60</v>
      </c>
      <c r="T13" s="20">
        <f>SUM(T3:T12)</f>
        <v>209422.30405256854</v>
      </c>
    </row>
    <row r="14" spans="1:26" x14ac:dyDescent="0.25"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1"/>
      <c r="U14" s="32"/>
    </row>
    <row r="15" spans="1:26" s="33" customFormat="1" ht="18.75" x14ac:dyDescent="0.25">
      <c r="A15" s="12" t="s">
        <v>2</v>
      </c>
      <c r="C15" s="12"/>
      <c r="D15" s="12"/>
      <c r="E15" s="13"/>
      <c r="F15" s="13"/>
      <c r="G15" s="13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9"/>
      <c r="Z15" s="9"/>
    </row>
    <row r="16" spans="1:26" s="33" customFormat="1" ht="18.75" customHeight="1" x14ac:dyDescent="0.25">
      <c r="A16" s="17" t="s">
        <v>3</v>
      </c>
      <c r="C16" s="16"/>
      <c r="D16" s="16"/>
      <c r="E16" s="16"/>
      <c r="F16" s="16"/>
      <c r="G16" s="13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9"/>
      <c r="Z16" s="9"/>
    </row>
    <row r="17" spans="1:26" s="3" customFormat="1" x14ac:dyDescent="0.25">
      <c r="A17" s="11" t="s">
        <v>4</v>
      </c>
      <c r="D17" s="11"/>
      <c r="E17" s="6"/>
      <c r="F17" s="6"/>
      <c r="G17" s="7"/>
      <c r="H17" s="8"/>
      <c r="I17" s="8"/>
      <c r="J17" s="8"/>
      <c r="K17" s="8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35"/>
      <c r="Y17" s="35"/>
      <c r="Z17" s="1"/>
    </row>
    <row r="18" spans="1:26" s="3" customFormat="1" x14ac:dyDescent="0.25">
      <c r="A18" s="10" t="s">
        <v>5</v>
      </c>
      <c r="D18" s="5"/>
      <c r="E18" s="6"/>
      <c r="F18" s="6"/>
      <c r="G18" s="7"/>
      <c r="H18" s="8"/>
      <c r="I18" s="8"/>
      <c r="J18" s="8"/>
      <c r="K18" s="8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35"/>
      <c r="Y18" s="35"/>
      <c r="Z18" s="1"/>
    </row>
    <row r="19" spans="1:26" s="3" customFormat="1" x14ac:dyDescent="0.25">
      <c r="A19" s="4" t="s">
        <v>6</v>
      </c>
      <c r="D19" s="4"/>
      <c r="E19" s="1"/>
      <c r="F19" s="1"/>
      <c r="G19" s="1"/>
      <c r="H19" s="36"/>
      <c r="I19" s="1"/>
      <c r="J19" s="1"/>
      <c r="K19" s="1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1"/>
    </row>
    <row r="20" spans="1:26" s="3" customFormat="1" x14ac:dyDescent="0.25">
      <c r="A20" s="4" t="s">
        <v>7</v>
      </c>
      <c r="D20" s="4"/>
      <c r="E20" s="1"/>
      <c r="F20" s="1"/>
      <c r="G20" s="1"/>
      <c r="H20" s="36"/>
      <c r="I20" s="1"/>
      <c r="J20" s="1"/>
      <c r="K20" s="1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1"/>
    </row>
    <row r="21" spans="1:26" s="3" customFormat="1" x14ac:dyDescent="0.25">
      <c r="A21" s="4" t="s">
        <v>8</v>
      </c>
      <c r="D21" s="4"/>
      <c r="E21" s="1"/>
      <c r="F21" s="1"/>
      <c r="G21" s="1"/>
      <c r="H21" s="36"/>
      <c r="I21" s="1"/>
      <c r="J21" s="1"/>
      <c r="K21" s="1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1"/>
    </row>
    <row r="22" spans="1:26" s="3" customFormat="1" x14ac:dyDescent="0.25">
      <c r="A22" s="4" t="s">
        <v>9</v>
      </c>
      <c r="D22" s="4"/>
      <c r="E22" s="1"/>
      <c r="F22" s="1"/>
      <c r="G22" s="1"/>
      <c r="H22" s="36"/>
      <c r="I22" s="1"/>
      <c r="J22" s="1"/>
      <c r="K22" s="1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1"/>
    </row>
    <row r="23" spans="1:26" s="3" customFormat="1" x14ac:dyDescent="0.25">
      <c r="A23" s="4" t="s">
        <v>10</v>
      </c>
      <c r="D23" s="4"/>
      <c r="E23" s="1"/>
      <c r="F23" s="1"/>
      <c r="G23" s="1"/>
      <c r="H23" s="36"/>
      <c r="I23" s="1"/>
      <c r="J23" s="1"/>
      <c r="K23" s="1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1"/>
    </row>
    <row r="24" spans="1:26" s="3" customFormat="1" x14ac:dyDescent="0.25">
      <c r="A24" s="4" t="s">
        <v>11</v>
      </c>
      <c r="D24" s="4"/>
      <c r="E24" s="1"/>
      <c r="F24" s="1"/>
      <c r="G24" s="1"/>
      <c r="H24" s="36"/>
      <c r="I24" s="1"/>
      <c r="J24" s="1"/>
      <c r="K24" s="1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1"/>
    </row>
    <row r="25" spans="1:26" s="3" customFormat="1" ht="55.5" customHeight="1" x14ac:dyDescent="0.25">
      <c r="A25" s="40" t="s">
        <v>12</v>
      </c>
      <c r="B25" s="40"/>
      <c r="C25" s="40"/>
      <c r="D25" s="40"/>
      <c r="E25" s="40"/>
      <c r="F25" s="40"/>
      <c r="G25" s="40"/>
      <c r="H25" s="40"/>
      <c r="I25" s="40"/>
      <c r="J25" s="40"/>
      <c r="K25" s="1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1"/>
    </row>
    <row r="26" spans="1:26" s="3" customFormat="1" x14ac:dyDescent="0.25">
      <c r="A26" s="4" t="s">
        <v>13</v>
      </c>
      <c r="D26" s="4"/>
      <c r="E26" s="1"/>
      <c r="F26" s="1"/>
      <c r="G26" s="1"/>
      <c r="H26" s="36"/>
      <c r="I26" s="1"/>
      <c r="J26" s="1"/>
      <c r="K26" s="1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1"/>
    </row>
    <row r="27" spans="1:26" s="3" customFormat="1" x14ac:dyDescent="0.25">
      <c r="A27" s="4" t="s">
        <v>14</v>
      </c>
      <c r="D27" s="4"/>
      <c r="E27" s="1"/>
      <c r="F27" s="1"/>
      <c r="G27" s="1"/>
      <c r="H27" s="36"/>
      <c r="I27" s="1"/>
      <c r="J27" s="1"/>
      <c r="K27" s="1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1"/>
    </row>
    <row r="28" spans="1:26" s="3" customFormat="1" x14ac:dyDescent="0.25">
      <c r="A28" s="4" t="s">
        <v>15</v>
      </c>
      <c r="D28" s="4"/>
      <c r="E28" s="1"/>
      <c r="F28" s="1"/>
      <c r="G28" s="1"/>
      <c r="H28" s="36"/>
      <c r="I28" s="1"/>
      <c r="J28" s="1"/>
      <c r="K28" s="1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1"/>
    </row>
    <row r="29" spans="1:26" s="3" customFormat="1" ht="26.25" customHeight="1" x14ac:dyDescent="0.25">
      <c r="A29" s="40" t="s">
        <v>16</v>
      </c>
      <c r="B29" s="40"/>
      <c r="C29" s="40"/>
      <c r="D29" s="40"/>
      <c r="E29" s="40"/>
      <c r="F29" s="40"/>
      <c r="G29" s="1"/>
      <c r="H29" s="36"/>
      <c r="I29" s="1"/>
      <c r="J29" s="1"/>
      <c r="K29" s="1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1"/>
    </row>
    <row r="30" spans="1:26" s="3" customFormat="1" x14ac:dyDescent="0.25">
      <c r="A30" s="4" t="s">
        <v>17</v>
      </c>
      <c r="D30" s="4"/>
      <c r="E30" s="1"/>
      <c r="F30" s="1"/>
      <c r="G30" s="1"/>
      <c r="H30" s="36"/>
      <c r="I30" s="1"/>
      <c r="J30" s="1"/>
      <c r="K30" s="1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1"/>
    </row>
    <row r="31" spans="1:26" s="3" customFormat="1" x14ac:dyDescent="0.25">
      <c r="A31" s="4" t="s">
        <v>18</v>
      </c>
      <c r="D31" s="4"/>
      <c r="E31" s="1"/>
      <c r="F31" s="1"/>
      <c r="G31" s="1"/>
      <c r="H31" s="36"/>
      <c r="I31" s="1"/>
      <c r="J31" s="1"/>
      <c r="K31" s="1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"/>
    </row>
    <row r="32" spans="1:26" s="3" customFormat="1" x14ac:dyDescent="0.25">
      <c r="A32" s="4" t="s">
        <v>19</v>
      </c>
      <c r="D32" s="4"/>
      <c r="E32" s="1"/>
      <c r="F32" s="1"/>
      <c r="G32" s="1"/>
      <c r="H32" s="36"/>
      <c r="I32" s="1"/>
      <c r="J32" s="1"/>
      <c r="K32" s="1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1"/>
    </row>
    <row r="33" spans="1:26" s="3" customFormat="1" x14ac:dyDescent="0.25">
      <c r="A33" s="4" t="s">
        <v>20</v>
      </c>
      <c r="D33" s="4"/>
      <c r="E33" s="1"/>
      <c r="F33" s="1"/>
      <c r="G33" s="1"/>
      <c r="H33" s="36"/>
      <c r="I33" s="1"/>
      <c r="J33" s="1"/>
      <c r="K33" s="1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1"/>
    </row>
    <row r="34" spans="1:26" s="3" customFormat="1" x14ac:dyDescent="0.25">
      <c r="A34" s="4" t="s">
        <v>21</v>
      </c>
      <c r="D34" s="4"/>
      <c r="E34" s="1"/>
      <c r="F34" s="1"/>
      <c r="G34" s="1"/>
      <c r="H34" s="36"/>
      <c r="I34" s="1"/>
      <c r="J34" s="1"/>
      <c r="K34" s="1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1"/>
    </row>
    <row r="35" spans="1:26" s="3" customFormat="1" x14ac:dyDescent="0.25">
      <c r="A35" s="4" t="s">
        <v>22</v>
      </c>
      <c r="D35" s="4"/>
      <c r="E35" s="1"/>
      <c r="F35" s="1"/>
      <c r="G35" s="1"/>
      <c r="H35" s="36"/>
      <c r="I35" s="1"/>
      <c r="J35" s="1"/>
      <c r="K35" s="1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1"/>
    </row>
    <row r="36" spans="1:26" s="3" customFormat="1" x14ac:dyDescent="0.25">
      <c r="A36" s="4" t="s">
        <v>23</v>
      </c>
      <c r="D36" s="4"/>
      <c r="E36" s="1"/>
      <c r="F36" s="1"/>
      <c r="G36" s="1"/>
      <c r="H36" s="36"/>
      <c r="I36" s="1"/>
      <c r="J36" s="1"/>
      <c r="K36" s="1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1"/>
    </row>
    <row r="37" spans="1:26" s="3" customFormat="1" x14ac:dyDescent="0.25">
      <c r="A37" s="4" t="s">
        <v>24</v>
      </c>
      <c r="D37" s="4"/>
      <c r="E37" s="1"/>
      <c r="F37" s="1"/>
      <c r="G37" s="1"/>
      <c r="H37" s="36"/>
      <c r="I37" s="1"/>
      <c r="J37" s="1"/>
      <c r="K37" s="1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1"/>
    </row>
    <row r="38" spans="1:26" s="3" customFormat="1" x14ac:dyDescent="0.25">
      <c r="A38" s="14" t="s">
        <v>25</v>
      </c>
      <c r="D38" s="14"/>
      <c r="E38" s="15"/>
      <c r="F38" s="15"/>
      <c r="G38" s="15"/>
      <c r="H38" s="37"/>
      <c r="I38" s="15"/>
      <c r="J38" s="15"/>
      <c r="K38" s="15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9"/>
      <c r="Y38" s="39"/>
      <c r="Z38" s="39"/>
    </row>
    <row r="39" spans="1:26" s="33" customFormat="1" ht="29.25" customHeight="1" x14ac:dyDescent="0.25">
      <c r="A39" s="41" t="s">
        <v>37</v>
      </c>
      <c r="B39" s="41"/>
      <c r="C39" s="41"/>
      <c r="D39" s="41"/>
      <c r="E39" s="41"/>
      <c r="F39" s="41"/>
      <c r="G39" s="15"/>
      <c r="H39" s="37"/>
      <c r="I39" s="15"/>
      <c r="J39" s="15"/>
      <c r="K39" s="15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9"/>
      <c r="Y39" s="39"/>
      <c r="Z39" s="39"/>
    </row>
  </sheetData>
  <sortState xmlns:xlrd2="http://schemas.microsoft.com/office/spreadsheetml/2017/richdata2" ref="A3:T12">
    <sortCondition ref="A3:A12"/>
  </sortState>
  <mergeCells count="5">
    <mergeCell ref="A29:F29"/>
    <mergeCell ref="A39:F39"/>
    <mergeCell ref="A1:T1"/>
    <mergeCell ref="A25:J25"/>
    <mergeCell ref="A13:B13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2025-03-28T14:06:31Z</dcterms:modified>
  <cp:category/>
  <cp:contentStatus/>
</cp:coreProperties>
</file>